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168" activeTab="0"/>
  </bookViews>
  <sheets>
    <sheet name="Tabela 8.2.2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<sst xmlns="http://schemas.openxmlformats.org/spreadsheetml/2006/main" count="49" uniqueCount="41">
  <si>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Total</t>
  </si>
  <si>
    <t>JUSTIÇA E SEGURANÇA PÚBLICA</t>
  </si>
  <si>
    <t>Latrocínio</t>
  </si>
  <si>
    <t>Lesão corporal seguida de morte</t>
  </si>
  <si>
    <t>Suicídio</t>
  </si>
  <si>
    <t>Mortes a escalar</t>
  </si>
  <si>
    <t>Fonte: Ministério da Justiça, Secretaria Nacional de Segurança Pública (SENASP).</t>
  </si>
  <si>
    <t>Homicídio culposo</t>
  </si>
  <si>
    <t>Mortes acidentais</t>
  </si>
  <si>
    <t>No trânsito</t>
  </si>
  <si>
    <t>Outros</t>
  </si>
  <si>
    <t>8.2   SEGURANÇA PÚBLICA</t>
  </si>
  <si>
    <t>Crimes violentos letais intencionais</t>
  </si>
  <si>
    <t>Outros crimes resultantes de morte</t>
  </si>
  <si>
    <t>Crimes violentos não letais contra o patrimônio</t>
  </si>
  <si>
    <t>Roubos de cargas</t>
  </si>
  <si>
    <t>Roubos de veículos</t>
  </si>
  <si>
    <t>Outros roubos</t>
  </si>
  <si>
    <t>Leis especiais</t>
  </si>
  <si>
    <t>Entorpecentes</t>
  </si>
  <si>
    <t>Tráfico</t>
  </si>
  <si>
    <t>Posse e uso</t>
  </si>
  <si>
    <t>Porte ilegal de arma de fogo</t>
  </si>
  <si>
    <t>Crimes contra a liberdade sexual</t>
  </si>
  <si>
    <t>Estupro</t>
  </si>
  <si>
    <t>Tentativa de estupro</t>
  </si>
  <si>
    <t>Crimes não letais intencionais contra a pessoa</t>
  </si>
  <si>
    <t>Tentativa de homicídio</t>
  </si>
  <si>
    <t>Lesão corporal dolosa</t>
  </si>
  <si>
    <t>Lesão corporal culposa</t>
  </si>
  <si>
    <t xml:space="preserve"> No trânsito</t>
  </si>
  <si>
    <t>Outras</t>
  </si>
  <si>
    <t>Discriminação</t>
  </si>
  <si>
    <t>ANUÁRIO ESTATÍSTICO DO CEARÁ - 2015</t>
  </si>
  <si>
    <t>Tabela 8.2.2  Principais ocorrências policiais - Ceará - 2012-2014</t>
  </si>
  <si>
    <t>...</t>
  </si>
  <si>
    <t>Outos crimes letais (3)</t>
  </si>
  <si>
    <t>Ocorrências policiais</t>
  </si>
  <si>
    <t>Homicídio doloso</t>
  </si>
  <si>
    <t>(1) Dados retificados.</t>
  </si>
  <si>
    <t>2013 (1)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</si>
</sst>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#,##0.0"/>
  </numFmts>
  <fonts count="42">
    <font>
      <sz val="10"/>
      <name val="Arial"/>
      <family val="0"/>
    </font>
    <font>
      <b/>
      <sz val="10"/>
      <color indexed="53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3" fillId="3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57150</xdr:rowOff>
    </xdr:from>
    <xdr:to>
      <xdr:col>3</xdr:col>
      <xdr:colOff>1152525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847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zoomScalePageLayoutView="0" workbookViewId="0" topLeftCell="A1">
      <selection activeCell="M5" sqref="M5"/>
    </sheetView>
  </sheetViews>
  <sheetFormatPr defaultColWidth="9.140625" defaultRowHeight="12.75"/>
  <cols>
    <col min="1" max="1" width="33.7109375" style="2" customWidth="1"/>
    <col min="2" max="4" width="17.7109375" style="2" customWidth="1"/>
    <col min="5" max="16384" width="9.140625" style="2" customWidth="1"/>
  </cols>
  <sheetData>
    <row r="1" spans="1:4" s="1" customFormat="1" ht="19.5" customHeight="1">
      <c r="A1" s="19" t="s">
        <v>33</v>
      </c>
      <c r="B1" s="19"/>
      <c r="C1" s="19"/>
      <c r="D1" s="19"/>
    </row>
    <row r="2" spans="1:4" ht="19.5" customHeight="1">
      <c r="A2" s="22" t="s">
        <v>1</v>
      </c>
      <c r="B2" s="22"/>
      <c r="C2" s="22"/>
      <c r="D2" s="22"/>
    </row>
    <row r="3" spans="1:4" ht="19.5" customHeight="1">
      <c r="A3" s="25" t="s">
        <v>11</v>
      </c>
      <c r="B3" s="25"/>
      <c r="C3" s="25"/>
      <c r="D3" s="25"/>
    </row>
    <row r="4" spans="1:4" ht="19.5" customHeight="1">
      <c r="A4" s="23" t="s">
        <v>34</v>
      </c>
      <c r="B4" s="23"/>
      <c r="C4" s="23"/>
      <c r="D4" s="23"/>
    </row>
    <row r="5" spans="1:4" ht="15" customHeight="1">
      <c r="A5" s="20" t="s">
        <v>32</v>
      </c>
      <c r="B5" s="24" t="s">
        <v>37</v>
      </c>
      <c r="C5" s="24"/>
      <c r="D5" s="24"/>
    </row>
    <row r="6" spans="1:4" ht="15" customHeight="1">
      <c r="A6" s="21"/>
      <c r="B6" s="4">
        <v>2012</v>
      </c>
      <c r="C6" s="4" t="s">
        <v>40</v>
      </c>
      <c r="D6" s="4">
        <v>2014</v>
      </c>
    </row>
    <row r="7" spans="1:4" ht="15" customHeight="1">
      <c r="A7" s="5" t="s">
        <v>0</v>
      </c>
      <c r="B7" s="6">
        <v>40695</v>
      </c>
      <c r="C7" s="6">
        <f>SUM(C8+C12+C22+C26+C32+C35)</f>
        <v>47946</v>
      </c>
      <c r="D7" s="6" t="s">
        <v>35</v>
      </c>
    </row>
    <row r="8" spans="1:4" s="3" customFormat="1" ht="15" customHeight="1">
      <c r="A8" s="10" t="s">
        <v>12</v>
      </c>
      <c r="B8" s="6">
        <v>3734</v>
      </c>
      <c r="C8" s="6">
        <v>4391</v>
      </c>
      <c r="D8" s="16">
        <v>4437</v>
      </c>
    </row>
    <row r="9" spans="1:4" ht="15" customHeight="1">
      <c r="A9" s="7" t="s">
        <v>38</v>
      </c>
      <c r="B9" s="6">
        <v>3569</v>
      </c>
      <c r="C9" s="6">
        <v>4209</v>
      </c>
      <c r="D9" s="16">
        <v>4297</v>
      </c>
    </row>
    <row r="10" spans="1:4" ht="15" customHeight="1">
      <c r="A10" s="7" t="s">
        <v>2</v>
      </c>
      <c r="B10" s="6">
        <v>101</v>
      </c>
      <c r="C10" s="6">
        <v>107</v>
      </c>
      <c r="D10" s="17">
        <v>74</v>
      </c>
    </row>
    <row r="11" spans="1:4" ht="15" customHeight="1">
      <c r="A11" s="7" t="s">
        <v>3</v>
      </c>
      <c r="B11" s="8">
        <v>64</v>
      </c>
      <c r="C11" s="8">
        <v>75</v>
      </c>
      <c r="D11" s="17">
        <v>66</v>
      </c>
    </row>
    <row r="12" spans="1:4" s="3" customFormat="1" ht="15" customHeight="1">
      <c r="A12" s="10" t="s">
        <v>36</v>
      </c>
      <c r="B12" s="8">
        <v>3004</v>
      </c>
      <c r="C12" s="8">
        <v>3214</v>
      </c>
      <c r="D12" s="16">
        <f>SUM(D13+D16+D19+D20+D21)</f>
        <v>3194</v>
      </c>
    </row>
    <row r="13" spans="1:4" ht="15" customHeight="1">
      <c r="A13" s="7" t="s">
        <v>7</v>
      </c>
      <c r="B13" s="6">
        <v>1162</v>
      </c>
      <c r="C13" s="6">
        <v>1021</v>
      </c>
      <c r="D13" s="17">
        <f>SUM(D14:D15)</f>
        <v>956</v>
      </c>
    </row>
    <row r="14" spans="1:4" ht="15" customHeight="1">
      <c r="A14" s="9" t="s">
        <v>9</v>
      </c>
      <c r="B14" s="6">
        <v>1019</v>
      </c>
      <c r="C14" s="6">
        <v>978</v>
      </c>
      <c r="D14" s="17">
        <v>853</v>
      </c>
    </row>
    <row r="15" spans="1:4" ht="15" customHeight="1">
      <c r="A15" s="9" t="s">
        <v>10</v>
      </c>
      <c r="B15" s="6">
        <v>143</v>
      </c>
      <c r="C15" s="6">
        <v>43</v>
      </c>
      <c r="D15" s="17">
        <v>103</v>
      </c>
    </row>
    <row r="16" spans="1:4" ht="15" customHeight="1">
      <c r="A16" s="7" t="s">
        <v>8</v>
      </c>
      <c r="B16" s="6">
        <v>360</v>
      </c>
      <c r="C16" s="6">
        <v>420</v>
      </c>
      <c r="D16" s="17">
        <f>SUM(D17:D18)</f>
        <v>445</v>
      </c>
    </row>
    <row r="17" spans="1:4" ht="15" customHeight="1">
      <c r="A17" s="9" t="s">
        <v>9</v>
      </c>
      <c r="B17" s="6">
        <v>334</v>
      </c>
      <c r="C17" s="6">
        <v>396</v>
      </c>
      <c r="D17" s="17">
        <v>410</v>
      </c>
    </row>
    <row r="18" spans="1:4" ht="15" customHeight="1">
      <c r="A18" s="9" t="s">
        <v>10</v>
      </c>
      <c r="B18" s="6">
        <v>26</v>
      </c>
      <c r="C18" s="6">
        <v>24</v>
      </c>
      <c r="D18" s="17">
        <v>35</v>
      </c>
    </row>
    <row r="19" spans="1:4" ht="15" customHeight="1">
      <c r="A19" s="7" t="s">
        <v>4</v>
      </c>
      <c r="B19" s="6">
        <v>454</v>
      </c>
      <c r="C19" s="6">
        <v>538</v>
      </c>
      <c r="D19" s="17">
        <v>489</v>
      </c>
    </row>
    <row r="20" spans="1:4" ht="15" customHeight="1">
      <c r="A20" s="7" t="s">
        <v>5</v>
      </c>
      <c r="B20" s="6">
        <v>882</v>
      </c>
      <c r="C20" s="6">
        <v>1098</v>
      </c>
      <c r="D20" s="16">
        <v>1241</v>
      </c>
    </row>
    <row r="21" spans="1:4" ht="15" customHeight="1">
      <c r="A21" s="7" t="s">
        <v>13</v>
      </c>
      <c r="B21" s="6">
        <v>146</v>
      </c>
      <c r="C21" s="6">
        <v>137</v>
      </c>
      <c r="D21" s="17">
        <v>63</v>
      </c>
    </row>
    <row r="22" spans="1:4" s="3" customFormat="1" ht="15" customHeight="1">
      <c r="A22" s="10" t="s">
        <v>14</v>
      </c>
      <c r="B22" s="6">
        <v>6877</v>
      </c>
      <c r="C22" s="6">
        <v>9963</v>
      </c>
      <c r="D22" s="18" t="s">
        <v>35</v>
      </c>
    </row>
    <row r="23" spans="1:4" ht="15" customHeight="1">
      <c r="A23" s="7" t="s">
        <v>15</v>
      </c>
      <c r="B23" s="6">
        <v>247</v>
      </c>
      <c r="C23" s="6">
        <v>291</v>
      </c>
      <c r="D23" s="18" t="s">
        <v>35</v>
      </c>
    </row>
    <row r="24" spans="1:4" ht="15" customHeight="1">
      <c r="A24" s="7" t="s">
        <v>16</v>
      </c>
      <c r="B24" s="6">
        <v>6359</v>
      </c>
      <c r="C24" s="6">
        <v>9372</v>
      </c>
      <c r="D24" s="18" t="s">
        <v>35</v>
      </c>
    </row>
    <row r="25" spans="1:4" ht="15" customHeight="1">
      <c r="A25" s="7" t="s">
        <v>17</v>
      </c>
      <c r="B25" s="6">
        <v>271</v>
      </c>
      <c r="C25" s="6">
        <v>300</v>
      </c>
      <c r="D25" s="18" t="s">
        <v>35</v>
      </c>
    </row>
    <row r="26" spans="1:4" s="3" customFormat="1" ht="15" customHeight="1">
      <c r="A26" s="10" t="s">
        <v>26</v>
      </c>
      <c r="B26" s="6">
        <v>19894</v>
      </c>
      <c r="C26" s="6">
        <v>21054</v>
      </c>
      <c r="D26" s="18" t="s">
        <v>35</v>
      </c>
    </row>
    <row r="27" spans="1:4" ht="15" customHeight="1">
      <c r="A27" s="7" t="s">
        <v>27</v>
      </c>
      <c r="B27" s="6">
        <v>1265</v>
      </c>
      <c r="C27" s="6">
        <v>1535</v>
      </c>
      <c r="D27" s="18" t="s">
        <v>35</v>
      </c>
    </row>
    <row r="28" spans="1:4" ht="15" customHeight="1">
      <c r="A28" s="7" t="s">
        <v>29</v>
      </c>
      <c r="B28" s="6">
        <v>3406</v>
      </c>
      <c r="C28" s="6">
        <v>2680</v>
      </c>
      <c r="D28" s="16">
        <f>SUM(D29:D30)</f>
        <v>1183</v>
      </c>
    </row>
    <row r="29" spans="1:4" ht="15" customHeight="1">
      <c r="A29" s="9" t="s">
        <v>30</v>
      </c>
      <c r="B29" s="6">
        <v>3398</v>
      </c>
      <c r="C29" s="6">
        <v>2671</v>
      </c>
      <c r="D29" s="16">
        <v>1175</v>
      </c>
    </row>
    <row r="30" spans="1:4" ht="15" customHeight="1">
      <c r="A30" s="9" t="s">
        <v>31</v>
      </c>
      <c r="B30" s="6">
        <v>8</v>
      </c>
      <c r="C30" s="6">
        <v>9</v>
      </c>
      <c r="D30" s="17">
        <v>8</v>
      </c>
    </row>
    <row r="31" spans="1:4" ht="15" customHeight="1">
      <c r="A31" s="7" t="s">
        <v>28</v>
      </c>
      <c r="B31" s="6">
        <v>15223</v>
      </c>
      <c r="C31" s="6">
        <v>16839</v>
      </c>
      <c r="D31" s="16">
        <v>17239</v>
      </c>
    </row>
    <row r="32" spans="1:4" ht="15" customHeight="1">
      <c r="A32" s="10" t="s">
        <v>23</v>
      </c>
      <c r="B32" s="6">
        <v>1632</v>
      </c>
      <c r="C32" s="6">
        <v>1833</v>
      </c>
      <c r="D32" s="16">
        <f>SUM(D33:D34)</f>
        <v>1803</v>
      </c>
    </row>
    <row r="33" spans="1:4" ht="15" customHeight="1">
      <c r="A33" s="7" t="s">
        <v>24</v>
      </c>
      <c r="B33" s="15">
        <v>1485</v>
      </c>
      <c r="C33" s="15">
        <v>1675</v>
      </c>
      <c r="D33" s="16">
        <v>1621</v>
      </c>
    </row>
    <row r="34" spans="1:4" ht="15" customHeight="1">
      <c r="A34" s="11" t="s">
        <v>25</v>
      </c>
      <c r="B34" s="15">
        <v>147</v>
      </c>
      <c r="C34" s="15">
        <v>158</v>
      </c>
      <c r="D34" s="17">
        <v>182</v>
      </c>
    </row>
    <row r="35" spans="1:4" s="3" customFormat="1" ht="15" customHeight="1">
      <c r="A35" s="10" t="s">
        <v>18</v>
      </c>
      <c r="B35" s="6">
        <v>5554</v>
      </c>
      <c r="C35" s="6">
        <v>7491</v>
      </c>
      <c r="D35" s="16">
        <f>SUM(D36+D39)</f>
        <v>8400</v>
      </c>
    </row>
    <row r="36" spans="1:4" ht="15" customHeight="1">
      <c r="A36" s="7" t="s">
        <v>19</v>
      </c>
      <c r="B36" s="6">
        <v>3065</v>
      </c>
      <c r="C36" s="6">
        <v>4796</v>
      </c>
      <c r="D36" s="16">
        <f>SUM(D37:D38)</f>
        <v>5696</v>
      </c>
    </row>
    <row r="37" spans="1:4" ht="15" customHeight="1">
      <c r="A37" s="9" t="s">
        <v>20</v>
      </c>
      <c r="B37" s="6">
        <v>2837</v>
      </c>
      <c r="C37" s="6">
        <v>3316</v>
      </c>
      <c r="D37" s="16">
        <v>3778</v>
      </c>
    </row>
    <row r="38" spans="1:4" ht="15" customHeight="1">
      <c r="A38" s="9" t="s">
        <v>21</v>
      </c>
      <c r="B38" s="13">
        <v>228</v>
      </c>
      <c r="C38" s="13">
        <v>1480</v>
      </c>
      <c r="D38" s="16">
        <v>1918</v>
      </c>
    </row>
    <row r="39" spans="1:4" ht="15" customHeight="1">
      <c r="A39" s="12" t="s">
        <v>22</v>
      </c>
      <c r="B39" s="14">
        <v>2489</v>
      </c>
      <c r="C39" s="14">
        <v>2695</v>
      </c>
      <c r="D39" s="14">
        <v>2704</v>
      </c>
    </row>
    <row r="40" ht="15" customHeight="1">
      <c r="A40" s="1" t="s">
        <v>6</v>
      </c>
    </row>
    <row r="41" ht="12.75" customHeight="1">
      <c r="A41" s="2" t="s">
        <v>39</v>
      </c>
    </row>
    <row r="42" ht="12.75" customHeight="1"/>
  </sheetData>
  <sheetProtection/>
  <mergeCells count="6">
    <mergeCell ref="A1:D1"/>
    <mergeCell ref="A5:A6"/>
    <mergeCell ref="A2:D2"/>
    <mergeCell ref="A4:D4"/>
    <mergeCell ref="B5:D5"/>
    <mergeCell ref="A3:D3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ignoredErrors>
    <ignoredError sqref="D36 D28 D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2014-11-19T19:01:53Z</cp:lastPrinted>
  <dcterms:created xsi:type="dcterms:W3CDTF">1998-04-02T13:32:45Z</dcterms:created>
  <dcterms:modified xsi:type="dcterms:W3CDTF">2016-03-03T18:56:39Z</dcterms:modified>
  <cp:category/>
  <cp:version/>
  <cp:contentType/>
  <cp:contentStatus/>
</cp:coreProperties>
</file>